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 Costa\Documents\DADOS PAT\MESTRADO\UP\MESTRÁGIO\Dissertação\"/>
    </mc:Choice>
  </mc:AlternateContent>
  <bookViews>
    <workbookView xWindow="0" yWindow="0" windowWidth="20490" windowHeight="7755" tabRatio="794"/>
  </bookViews>
  <sheets>
    <sheet name="ETC DIÁRI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A32" i="4"/>
  <c r="F31" i="4"/>
  <c r="A31" i="4"/>
  <c r="F30" i="4"/>
  <c r="A30" i="4"/>
  <c r="F29" i="4"/>
  <c r="A29" i="4"/>
  <c r="F28" i="4"/>
  <c r="A28" i="4"/>
  <c r="F27" i="4"/>
  <c r="A27" i="4"/>
  <c r="F26" i="4"/>
  <c r="A26" i="4"/>
  <c r="F25" i="4"/>
  <c r="A25" i="4"/>
  <c r="F24" i="4"/>
  <c r="A24" i="4"/>
  <c r="F23" i="4"/>
  <c r="A23" i="4"/>
  <c r="F22" i="4"/>
  <c r="A22" i="4"/>
  <c r="F21" i="4"/>
  <c r="A21" i="4"/>
  <c r="F20" i="4"/>
  <c r="A20" i="4"/>
  <c r="F19" i="4"/>
  <c r="A19" i="4"/>
  <c r="F18" i="4"/>
  <c r="A18" i="4"/>
  <c r="F17" i="4"/>
  <c r="A17" i="4"/>
  <c r="F16" i="4"/>
  <c r="A16" i="4"/>
  <c r="F15" i="4"/>
  <c r="A15" i="4"/>
  <c r="F14" i="4"/>
  <c r="A14" i="4"/>
  <c r="F13" i="4"/>
  <c r="A13" i="4"/>
  <c r="H14" i="4" l="1"/>
  <c r="H19" i="4" s="1"/>
</calcChain>
</file>

<file path=xl/sharedStrings.xml><?xml version="1.0" encoding="utf-8"?>
<sst xmlns="http://schemas.openxmlformats.org/spreadsheetml/2006/main" count="16" uniqueCount="16">
  <si>
    <t>ALTURA DA HASTE</t>
  </si>
  <si>
    <t>HASTE (1)</t>
  </si>
  <si>
    <t xml:space="preserve">ESTADO DO BOTÃO </t>
  </si>
  <si>
    <t>FOLHAS DA HASTE</t>
  </si>
  <si>
    <t>NÚMERO</t>
  </si>
  <si>
    <t>Cm</t>
  </si>
  <si>
    <t>0- BOTÃO NÃO VISÍVEL
1- BOTÃO VISÍVEL</t>
  </si>
  <si>
    <r>
      <t>ÁREA FOLIAR DA PLANTA (Cm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</si>
  <si>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Nº FOLHAS "PULMÃO"</t>
  </si>
  <si>
    <t>ETC DIÁRIA (mm/dia)</t>
  </si>
  <si>
    <t xml:space="preserve">ETC DIÁRIA </t>
  </si>
  <si>
    <t>HUMIDADE MÉDIA DIÁRIA (%)</t>
  </si>
  <si>
    <t>ÁREA FOLIAR DAS PLANTAS DO SACO DE SUBSTRATO</t>
  </si>
  <si>
    <t>AGRISAT_XXI</t>
  </si>
  <si>
    <t xml:space="preserve">Projecto FCT EXPL/AGR-PRO/1559/2012 </t>
  </si>
  <si>
    <t>“Que nos pode dizer a deteção remota sobre a dinâmica dos ecossistemas agrícolas. Um olhar para o futuro."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</si>
</sst>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4"/>
      <color theme="9" tint="-0.499984740745262"/>
      <name val="Arial"/>
      <family val="2"/>
    </font>
    <font>
      <sz val="11"/>
      <color theme="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0.39997558519241921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left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10" fillId="2" borderId="0" xfId="0" applyFont="1" applyFill="1" applyAlignment="1" applyProtection="1">
      <protection hidden="1"/>
    </xf>
    <xf numFmtId="0" fontId="9" fillId="2" borderId="0" xfId="0" applyFont="1" applyFill="1" applyAlignment="1" applyProtection="1">
      <protection hidden="1"/>
    </xf>
    <xf numFmtId="0" fontId="9" fillId="2" borderId="0" xfId="0" applyFont="1" applyFill="1" applyBorder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2" fontId="6" fillId="2" borderId="4" xfId="0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30</xdr:row>
      <xdr:rowOff>0</xdr:rowOff>
    </xdr:from>
    <xdr:to>
      <xdr:col>16384</xdr:col>
      <xdr:colOff>304800</xdr:colOff>
      <xdr:row>31</xdr:row>
      <xdr:rowOff>76200</xdr:rowOff>
    </xdr:to>
    <xdr:sp macro="" textlink="">
      <xdr:nvSpPr>
        <xdr:cNvPr id="58" name="AutoShape 1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15487650" y="51720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16384</xdr:col>
      <xdr:colOff>304800</xdr:colOff>
      <xdr:row>32</xdr:row>
      <xdr:rowOff>76200</xdr:rowOff>
    </xdr:to>
    <xdr:sp macro="" textlink="">
      <xdr:nvSpPr>
        <xdr:cNvPr id="59" name="AutoShape 2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867900" y="5400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16384</xdr:col>
      <xdr:colOff>304800</xdr:colOff>
      <xdr:row>32</xdr:row>
      <xdr:rowOff>76200</xdr:rowOff>
    </xdr:to>
    <xdr:sp macro="" textlink="">
      <xdr:nvSpPr>
        <xdr:cNvPr id="60" name="AutoShape 3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867900" y="5400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16384</xdr:col>
      <xdr:colOff>304800</xdr:colOff>
      <xdr:row>32</xdr:row>
      <xdr:rowOff>76200</xdr:rowOff>
    </xdr:to>
    <xdr:sp macro="" textlink="">
      <xdr:nvSpPr>
        <xdr:cNvPr id="61" name="AutoShape 4" descr="data:image/jpeg;base64,/9j/4AAQSkZJRgABAQAAAQABAAD/2wCEAAkGBxIQERUTExQUFBQXGRsXFhQYFyMYFxoWIBgYGxwdHB0kHCkiHR4nHRoYJDMhJSkuLjUuGyI5ODQsNyoxLisBCgoKDg0OGxAQGzElICQtLCw0Lyw0NjQ0NDAsLDQsNCwsLCwsNCwsLCwsLCwsLCw0LCwsLCwsLCwsLCwsLCwsLP/AABEIAFgAqwMBEQACEQEDEQH/xAAcAAEAAgMBAQEAAAAAAAAAAAAABQYCBAcDAQj/xAA8EAACAAQDBgMGBAILAAAAAAABAgADBBEFEiEGEyIxQVEHYXEjMoGRobEUFUJSstEzNUNicoKSwdLT4f/EABoBAQADAQEBAAAAAAAAAAAAAAACAwQFAQb/xAAxEQACAgECBAMGBQUAAAAAAAAAAQIDEQQSITFBUQUTIjJhgZGx8BQjoeHxM0JScdH/2gAMAwEAAhEDEQA/AO4wAgBACAEAIAQAgBACAEAIAQAgBACANKuxOXK0Ju37Rz+PaMOq8Qp0/BvL7IEDW7QTT7tk+p+ccefi19j9KUV8/v5EZvBAVuMT+e9f4NaJV33S5yZhttl3ISbtfVyTdZzHybiH11jpU2T7mKWrthyZbNkvEKXVMJU8CVNOisDwOe390+UbozzzNmm18bHtnwZeYsOiIAQAgBACAEAIAQAgBAGLsACSQANSToAIcgQGIbWSpalkUzAOt8oPobH7Ry7fE4Rnsgtz+SK5WpRcjY2X2hl18tnQFWVsroTextcWPUHvHRrnvWSFF8bo5RMxMvMZswKCWIAHMmIylGKzJ4QK/iWNluGXoP3dT6do+d1vi0pZhTwXf/nYELHEPTTqnjTVEzWyIPEZ1hHTpic22RVK+bcx1ao4RzrHlmpFpWdp2UxGvejksZUt7rozOVYgEgEjKeloui3g+h09lzqTwi4xM3CAEAIAQAgBACAEAV/bXG5lDIWdLUNZ1DA8ipv16a21iMnhGbVXSqhuS6nPp201RiL2eySgdJS8ie7Hr9o5muvajgwQvs1EuPBdjDaeq3csIO2sczQV7572Wa2zZDajT2Jx16GYWC50ewdL2vbkQe4uY7fm7GYtJdKqWe50J9t1YezlNfu5AA+Avf6RXb4gor0r5nV/Fp+yiPm1syebzGv2HID4RwdXqZ2v1MthmXFmUc80GMw2ESissjJ4RGVUyN9UTDbIrWKT+cdSmBzbZFdmNcx0EsIxN5JLZnCGrKmXJHIm7nsg1Y/LT1IiSWXgu09LtsUT9ByZQRQqiygAAdgI0H06WFhGcD0QAgBACAEAIAQAgDyqadJqFHUMrCxUi4IgeSipLDNGhwClkf0cmWvwv94rdNb5pEIUwh7KwVHxRwCXuBUIuVlYBwORU6ajuDbWK5VQgsxWDB4jSnDeuaKLQSYwWyOfXEsVHKjm2yN9USZkLYRzbHlnRgsI9IrLDXqXi+qJRbIha+bYR0qYnOtkVTEp146tMTm2yI6NBSde8KMD3Mg1Djjne75Sxy+ZufS0W1rhk7vh1GyG9839C+RYdIQAgBACAEAIAQAgBACAEAa2I0az5Tyn91wVP8/Uc48ksrBGcFOLi+pzCq2cnUrEMpZekwDhI/29DHH1Nc4c1wOS9PKt4Zt0iRxrrEbKYkxKo5jckY/CKYaa6z2YP5Gw9vymd+w/MfzjRHwzUv8At+gZH1mE1AF90x9NftGiGhvjziZbYy7FQxeYVJBBBHMHQ/KNlMMczl3SwVee9zHRisIwSeWSGzOENWVMuSORN3PZB7x+WnqRE0svBbp6XbYon6DkygihVFlAAA7ARoPp0sLCM4HogBACAEAIAQAgBACAEAIAQAgD5aGAfYAQAgDQxfB5NWhSagbs3Jh6HmIjKKlzK7aoWLEkcP2t2fegnmWTmUjNLe1sy+fmOv8A7FLWOB85qtO6Z7eh0PwowPcyDUOOOd7vlLHL5m59AIsrXDJ1fDqNkN75v6F8iw6QgBACAEAIAQAgBACAEAIAQAgBACAEAIAQAgCr7c7P/jhToOk0Zm7SyDn+gHxtEJxyZNXR5yivf+hZZMoIoVRZVAAHYDlEzUlhYRnA9EAIAQAgBAFH8QNpZ8qbJoaO34mf+v8AYt7D4mzG/QL5xCUnyRmvtkmoQ5s8qPYWslsj/mlQzBlLqblCtxmABcgaX1sfSPNj7nkaJrD3sbbY5UzKuVhtG27mTBmmzuZRdeXbQE38xyhJvOELpyclXAjMcwHEMLlGrk186fu7GZLm3IIvqRdjp5c/OPHFx4pkJ12VrcpZwT2P7TZ8Farlky2mSwFsdVdiFNj5G+sScvTktst/J3I+4XtTfBvxhN3SUQSes1eEX9Wt84KXpyI2/k7/AHGHhti71OF5ndnmSzMRnJu1xxC575WWEHlHmnnuqyVDYnCsQxGlaoTEp8t1coEa7qSFU6nPp73YxCClKOcmemFk05KRJYVtVU1OEVxmMRPpxlE1DlJ7HTqCDqPKPVJuLJxtlKqWeaPmzeylZWUsqo/NKpN4ubLxG2vfeC8eqLazkV0zlFS3v7+JPVuxdVMSSq4lUIZaFWYA3mHMWzH2nOxt15R7tfctlRNpet/fxKhs5g9ZV1VVI/MqlPw7Zc12ObUjlnFuXnEUm3zM9dc5Scd74ffck9v5dTRUlHJWrnM5nFWnZirsDe1+LW1+/SE8pInepQhFbuvMkk2BqwQfzapNjysf+2JbH3JrTz/zf38S/RM1iAEAIAQAgBACAOY7TThS7QUs6bpLdMoY8geJfuV/1RW3iSMVnpvUnyOlzZyoLswUXAuTYXJsPmSIsNmTm1ZNFNtIjTNFnSgqMdBciw+q2+MV8pmRvbqOPVFm8R65JOHVGcgF0KKO7NpYff4RKTwi7USSrZz3F5Lpg+HUh0eomg265S1xp6ukVv2UjJJNVRh3NWvpZsqfNwVAck6qSYjdpRFz8gFP+U948fB7TySabpXVln8P0FNUYnRjRUYug7KQw+2T5ROHBtF1C2ynAr/h3gmIVNE34esFPJMxlZct2zZUuQeY0I5EcohBNx4MpohZKL2ywsltxLZmXhuC1UmWS5KFncixZuEcugsBYRNx2xZolUq6WkRexPh5Rz6anqn3m8IEzRtMwa40t5R5GuLWSNOni4qR1KLTYc68PP6zxP8Axj+JorhzZko/qTPPxqlh5dIp5NOsfQi0LOh5q1lL/ZP7N7A0lBO38neZ8pXia4sbX6eQj2Nai8ourpjB5RaomXCAEAIAQAgBACAIraLZ6nr5W7nrcDVWGjKe4MeNJ8yuyuM1iRVqfwrpgV3k+pmy0N1lM4yj5D7WiCrXVlK0serZY9p9l6fEZYScpuvuOps6352OvYaHtEpRTLrKo2LDICi8MKZZivOmz6nL7qzWuo+lz6Xt5RFVrqVLSxzlvJO4xsvKqqmnqHZwaY3loLZL3B1GW/6V5Ecok45aZbKpSab6HtO2flNWpWm+8SWZYGlrE3v3uLkfGPccch1rfvPBNlpS1k2rDzA81N2yXGS1gL+7e+nePNvHI8pbnI9Nk9m5WGyDJlM7qXL3cgm5CjooFuEQjHasCutVrCN3GsNWrkTJDllWYuUlbZgPK4I+ketZWCU4qSwymJ4VU6iwq60AcgJigfwRX5XvZR+Fj3ZcsEwxaWQklXdwgsGc3Y631NhFiWFgvhHasGjgmzMqkn1E9HmM085mDEZQbk8NlB69SY8UcPJGFSjJtdTDa3ZWViSS0mvMQS2LAyyAb2trdTCUdx5bUrFhkCnhfJBB/F12hv8A0q/8Ij5fvZX+Gj3ZfYsNIgBACAKpMr68OvBwGaw9zUSlmWuQOmWxH6jrpEeJQ5TTPM4zWZSSje6GNpDXEzK5MkDqAQo3nLX4hljfPH7foZrjVYuYtJdvaXChDcSAz5jcaE5QAB7xPSxEMsb5rp/BiNoKwiZame4I3QyHiAZma50AuhQC/XNDLPPMnx4GxiuKVIZtyrHQZE3RN1KA58x0DBjlyHtBtkpSl0PCdX14LrbiGQKFl3zXy3N8uXQE65rXHLrDLPG5ozl4zVNo0tkUhLTdyxsQPanLz94gC/mdbQywpzfQwnYxWAOVRiVB3a7lvaDj1J/SRZeHrfrfRlhzmJ2O1qg3p3uM+ayFgOACXl/cC9z3AGtoZYdk+xJVldOJktKvkIZppKENZQugBW9zrYaX6R6TlKXDBqUWJ1U0osxWpyQQfZF7uToL8lAUqbnmSexEeZZFSk+fA1ZmKVyyybM0zLcJuDqDLLZr8gQ/Dl56ecMsjunj9j6uJ1t3DcJVRb2TG7ZiDyQgmw5g2v0tDLPVKZ7YtitUhYykc2pxMVDJJJmFZ5NyLgMCkvg1963UQbZ7KUunY2zXTgsi5NmzGY4lMxzAiyWyggG54io5ecenuZcCOfG60LwyWmM1v7JkCOyuCpvzVH3fF1DHtHmWQc59EfZeJ1zZGKlJbvbWWc6rxX0CsbWy2zAEm+o0hlnqlN8T3qaitVXsxJAmlTuf2OoQW65gSfhpDieyc0fKzEK1MwVC+kwh93y3bMLEDmXBS1uzQyxKU1yMExqrUD2TzBmUsd0VKpdt6oH6iqhCCOZa3SGWeb5roYScVrDMlqQQhYZnMllIOuZLZTe1ls2gOY66QywpTyW6JF5//9k="/>
        <xdr:cNvSpPr>
          <a:spLocks noChangeAspect="1" noChangeArrowheads="1"/>
        </xdr:cNvSpPr>
      </xdr:nvSpPr>
      <xdr:spPr bwMode="auto">
        <a:xfrm>
          <a:off x="9867900" y="5400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1024617</xdr:colOff>
      <xdr:row>29</xdr:row>
      <xdr:rowOff>204106</xdr:rowOff>
    </xdr:from>
    <xdr:to>
      <xdr:col>7</xdr:col>
      <xdr:colOff>950647</xdr:colOff>
      <xdr:row>32</xdr:row>
      <xdr:rowOff>50142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331" y="5197927"/>
          <a:ext cx="105542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1337583</xdr:colOff>
      <xdr:row>30</xdr:row>
      <xdr:rowOff>10886</xdr:rowOff>
    </xdr:from>
    <xdr:to>
      <xdr:col>7</xdr:col>
      <xdr:colOff>2483900</xdr:colOff>
      <xdr:row>32</xdr:row>
      <xdr:rowOff>85522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6690" y="5236029"/>
          <a:ext cx="1146317" cy="537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940255</xdr:colOff>
      <xdr:row>26</xdr:row>
      <xdr:rowOff>159203</xdr:rowOff>
    </xdr:from>
    <xdr:to>
      <xdr:col>7</xdr:col>
      <xdr:colOff>1144365</xdr:colOff>
      <xdr:row>29</xdr:row>
      <xdr:rowOff>5239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969" y="4459060"/>
          <a:ext cx="1333503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1378409</xdr:colOff>
      <xdr:row>26</xdr:row>
      <xdr:rowOff>142875</xdr:rowOff>
    </xdr:from>
    <xdr:to>
      <xdr:col>8</xdr:col>
      <xdr:colOff>295751</xdr:colOff>
      <xdr:row>28</xdr:row>
      <xdr:rowOff>225675</xdr:rowOff>
    </xdr:to>
    <xdr:pic>
      <xdr:nvPicPr>
        <xdr:cNvPr id="65" name="Picture 6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73" b="19308"/>
        <a:stretch/>
      </xdr:blipFill>
      <xdr:spPr bwMode="auto">
        <a:xfrm>
          <a:off x="7297516" y="4442732"/>
          <a:ext cx="1570735" cy="545443"/>
        </a:xfrm>
        <a:prstGeom prst="rect">
          <a:avLst/>
        </a:prstGeom>
        <a:noFill/>
        <a:ln w="317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34"/>
  <sheetViews>
    <sheetView tabSelected="1" topLeftCell="A6" zoomScale="70" zoomScaleNormal="70" workbookViewId="0">
      <selection activeCell="I12" sqref="I12"/>
    </sheetView>
  </sheetViews>
  <sheetFormatPr defaultColWidth="0" defaultRowHeight="15" zeroHeight="1" x14ac:dyDescent="0.25"/>
  <cols>
    <col min="1" max="1" width="10.5703125" style="27" bestFit="1" customWidth="1"/>
    <col min="2" max="2" width="9.140625" style="4" customWidth="1"/>
    <col min="3" max="3" width="20.140625" style="5" bestFit="1" customWidth="1"/>
    <col min="4" max="4" width="22.5703125" style="5" bestFit="1" customWidth="1"/>
    <col min="5" max="5" width="20.42578125" style="5" bestFit="1" customWidth="1"/>
    <col min="6" max="6" width="2.140625" style="5" hidden="1" customWidth="1"/>
    <col min="7" max="7" width="17" style="5" customWidth="1"/>
    <col min="8" max="8" width="39.7109375" style="15" customWidth="1"/>
    <col min="9" max="9" width="27.42578125" style="2" customWidth="1"/>
    <col min="10" max="10" width="29.28515625" style="2" hidden="1" customWidth="1"/>
    <col min="11" max="11" width="12.42578125" style="2" hidden="1" customWidth="1"/>
    <col min="12" max="12" width="11.140625" style="2" hidden="1" customWidth="1"/>
    <col min="13" max="13" width="22.28515625" style="2" hidden="1" customWidth="1"/>
    <col min="14" max="15" width="0" style="2" hidden="1" customWidth="1"/>
    <col min="16" max="16384" width="9.140625" style="2" hidden="1"/>
  </cols>
  <sheetData>
    <row r="1" spans="1:14" x14ac:dyDescent="0.25"/>
    <row r="2" spans="1:14" ht="23.25" x14ac:dyDescent="0.35">
      <c r="B2" s="29" t="s">
        <v>13</v>
      </c>
      <c r="C2" s="29"/>
      <c r="D2" s="29"/>
      <c r="E2" s="29"/>
      <c r="F2" s="29"/>
      <c r="G2" s="29"/>
      <c r="H2" s="29"/>
      <c r="I2" s="29"/>
      <c r="J2" s="19"/>
    </row>
    <row r="3" spans="1:14" ht="15" customHeight="1" x14ac:dyDescent="0.25">
      <c r="B3" s="31" t="s">
        <v>15</v>
      </c>
      <c r="C3" s="31"/>
      <c r="D3" s="31"/>
      <c r="E3" s="31"/>
      <c r="F3" s="31"/>
      <c r="G3" s="31"/>
      <c r="H3" s="31"/>
      <c r="I3" s="31"/>
      <c r="J3" s="20"/>
    </row>
    <row r="4" spans="1:14" ht="15.75" customHeight="1" x14ac:dyDescent="0.25">
      <c r="B4" s="30" t="s">
        <v>14</v>
      </c>
      <c r="C4" s="30"/>
      <c r="D4" s="30"/>
      <c r="E4" s="30"/>
      <c r="F4" s="30"/>
      <c r="G4" s="30"/>
      <c r="H4" s="30"/>
      <c r="I4" s="30"/>
      <c r="J4" s="21"/>
    </row>
    <row r="5" spans="1:14" ht="15.75" customHeight="1" x14ac:dyDescent="0.25">
      <c r="B5" s="3"/>
      <c r="C5" s="3"/>
      <c r="D5" s="3"/>
      <c r="E5" s="3"/>
      <c r="F5" s="3"/>
      <c r="G5" s="3"/>
      <c r="H5" s="3"/>
      <c r="I5" s="3"/>
      <c r="J5" s="3"/>
    </row>
    <row r="6" spans="1:14" ht="15.75" x14ac:dyDescent="0.25">
      <c r="H6" s="6"/>
    </row>
    <row r="7" spans="1:14" x14ac:dyDescent="0.25"/>
    <row r="8" spans="1:14" x14ac:dyDescent="0.25"/>
    <row r="9" spans="1:14" x14ac:dyDescent="0.25">
      <c r="C9" s="28" t="s">
        <v>12</v>
      </c>
      <c r="D9" s="28"/>
      <c r="E9" s="28"/>
      <c r="H9" s="7" t="s">
        <v>10</v>
      </c>
      <c r="I9" s="22"/>
      <c r="J9" s="22"/>
    </row>
    <row r="10" spans="1:14" x14ac:dyDescent="0.25"/>
    <row r="11" spans="1:14" x14ac:dyDescent="0.25">
      <c r="A11" s="27" t="s">
        <v>1</v>
      </c>
      <c r="C11" s="8" t="s">
        <v>0</v>
      </c>
      <c r="D11" s="8" t="s">
        <v>2</v>
      </c>
      <c r="E11" s="8" t="s">
        <v>3</v>
      </c>
      <c r="F11" s="9"/>
      <c r="H11" s="10" t="s">
        <v>11</v>
      </c>
      <c r="N11" s="1"/>
    </row>
    <row r="12" spans="1:14" ht="23.25" x14ac:dyDescent="0.25">
      <c r="C12" s="11" t="s">
        <v>5</v>
      </c>
      <c r="D12" s="12" t="s">
        <v>6</v>
      </c>
      <c r="E12" s="11" t="s">
        <v>4</v>
      </c>
      <c r="F12" s="9"/>
      <c r="H12" s="13"/>
      <c r="N12" s="1"/>
    </row>
    <row r="13" spans="1:14" ht="18" customHeight="1" x14ac:dyDescent="0.25">
      <c r="A13" s="27">
        <f>IF(C13&gt;0,1,0)</f>
        <v>0</v>
      </c>
      <c r="C13" s="14"/>
      <c r="D13" s="14"/>
      <c r="E13" s="14"/>
      <c r="F13" s="23">
        <f t="shared" ref="F13:F32" si="0">30.162*B13+10.007*C13+158.885*D13+11.59*E13</f>
        <v>0</v>
      </c>
      <c r="H13" s="10" t="s">
        <v>7</v>
      </c>
      <c r="N13" s="1"/>
    </row>
    <row r="14" spans="1:14" ht="18" customHeight="1" x14ac:dyDescent="0.25">
      <c r="A14" s="27">
        <f t="shared" ref="A14:A32" si="1">IF(C14&gt;0,1,0)</f>
        <v>0</v>
      </c>
      <c r="C14" s="14"/>
      <c r="D14" s="14"/>
      <c r="E14" s="14"/>
      <c r="F14" s="23">
        <f t="shared" si="0"/>
        <v>0</v>
      </c>
      <c r="H14" s="13">
        <f>SUM(F13:F32)</f>
        <v>0</v>
      </c>
    </row>
    <row r="15" spans="1:14" ht="18" customHeight="1" x14ac:dyDescent="0.25">
      <c r="A15" s="27">
        <f t="shared" si="1"/>
        <v>0</v>
      </c>
      <c r="C15" s="14"/>
      <c r="D15" s="14"/>
      <c r="E15" s="14"/>
      <c r="F15" s="23">
        <f t="shared" si="0"/>
        <v>0</v>
      </c>
      <c r="H15" s="10" t="s">
        <v>8</v>
      </c>
    </row>
    <row r="16" spans="1:14" ht="18" customHeight="1" x14ac:dyDescent="0.25">
      <c r="A16" s="27">
        <f t="shared" si="1"/>
        <v>0</v>
      </c>
      <c r="C16" s="14"/>
      <c r="D16" s="14"/>
      <c r="E16" s="14"/>
      <c r="F16" s="23">
        <f t="shared" si="0"/>
        <v>0</v>
      </c>
      <c r="H16" s="13"/>
    </row>
    <row r="17" spans="1:15" ht="18" customHeight="1" x14ac:dyDescent="0.25">
      <c r="A17" s="27">
        <f t="shared" si="1"/>
        <v>0</v>
      </c>
      <c r="C17" s="14"/>
      <c r="D17" s="14"/>
      <c r="E17" s="14"/>
      <c r="F17" s="23">
        <f t="shared" si="0"/>
        <v>0</v>
      </c>
    </row>
    <row r="18" spans="1:15" ht="18" customHeight="1" x14ac:dyDescent="0.25">
      <c r="A18" s="27">
        <f t="shared" si="1"/>
        <v>0</v>
      </c>
      <c r="C18" s="14"/>
      <c r="D18" s="14"/>
      <c r="E18" s="14"/>
      <c r="F18" s="23">
        <f t="shared" si="0"/>
        <v>0</v>
      </c>
      <c r="H18" s="16" t="s">
        <v>9</v>
      </c>
    </row>
    <row r="19" spans="1:15" ht="18" customHeight="1" x14ac:dyDescent="0.25">
      <c r="A19" s="27">
        <f t="shared" si="1"/>
        <v>0</v>
      </c>
      <c r="C19" s="14"/>
      <c r="D19" s="14"/>
      <c r="E19" s="14"/>
      <c r="F19" s="23">
        <f t="shared" si="0"/>
        <v>0</v>
      </c>
      <c r="H19" s="24" t="e">
        <f>60.05-13.257*(LN(H12))+0.031*(SQRT(H14))+0.005*H16</f>
        <v>#NUM!</v>
      </c>
    </row>
    <row r="20" spans="1:15" ht="18" customHeight="1" x14ac:dyDescent="0.25">
      <c r="A20" s="27">
        <f t="shared" si="1"/>
        <v>0</v>
      </c>
      <c r="C20" s="14"/>
      <c r="D20" s="14"/>
      <c r="E20" s="14"/>
      <c r="F20" s="23">
        <f t="shared" si="0"/>
        <v>0</v>
      </c>
    </row>
    <row r="21" spans="1:15" ht="18" customHeight="1" x14ac:dyDescent="0.25">
      <c r="A21" s="27">
        <f t="shared" si="1"/>
        <v>0</v>
      </c>
      <c r="C21" s="14"/>
      <c r="D21" s="14"/>
      <c r="E21" s="14"/>
      <c r="F21" s="23">
        <f t="shared" si="0"/>
        <v>0</v>
      </c>
      <c r="H21" s="25"/>
    </row>
    <row r="22" spans="1:15" ht="18" customHeight="1" x14ac:dyDescent="0.25">
      <c r="A22" s="27">
        <f t="shared" si="1"/>
        <v>0</v>
      </c>
      <c r="C22" s="14"/>
      <c r="D22" s="14"/>
      <c r="E22" s="14"/>
      <c r="F22" s="23">
        <f t="shared" si="0"/>
        <v>0</v>
      </c>
      <c r="H22" s="26"/>
    </row>
    <row r="23" spans="1:15" ht="18" customHeight="1" x14ac:dyDescent="0.25">
      <c r="A23" s="27">
        <f t="shared" si="1"/>
        <v>0</v>
      </c>
      <c r="C23" s="14"/>
      <c r="D23" s="14"/>
      <c r="E23" s="14"/>
      <c r="F23" s="23">
        <f t="shared" si="0"/>
        <v>0</v>
      </c>
      <c r="H23" s="17"/>
    </row>
    <row r="24" spans="1:15" ht="18" customHeight="1" x14ac:dyDescent="0.25">
      <c r="A24" s="27">
        <f t="shared" si="1"/>
        <v>0</v>
      </c>
      <c r="C24" s="14"/>
      <c r="D24" s="14"/>
      <c r="E24" s="14"/>
      <c r="F24" s="23">
        <f t="shared" si="0"/>
        <v>0</v>
      </c>
      <c r="H24" s="17"/>
    </row>
    <row r="25" spans="1:15" ht="18" customHeight="1" x14ac:dyDescent="0.25">
      <c r="A25" s="27">
        <f t="shared" si="1"/>
        <v>0</v>
      </c>
      <c r="C25" s="14"/>
      <c r="D25" s="14"/>
      <c r="E25" s="14"/>
      <c r="F25" s="23">
        <f t="shared" si="0"/>
        <v>0</v>
      </c>
    </row>
    <row r="26" spans="1:15" ht="18" customHeight="1" x14ac:dyDescent="0.25">
      <c r="A26" s="27">
        <f t="shared" si="1"/>
        <v>0</v>
      </c>
      <c r="C26" s="14"/>
      <c r="D26" s="14"/>
      <c r="E26" s="14"/>
      <c r="F26" s="23">
        <f t="shared" si="0"/>
        <v>0</v>
      </c>
    </row>
    <row r="27" spans="1:15" ht="18" customHeight="1" x14ac:dyDescent="0.25">
      <c r="A27" s="27">
        <f t="shared" si="1"/>
        <v>0</v>
      </c>
      <c r="C27" s="14"/>
      <c r="D27" s="14"/>
      <c r="E27" s="14"/>
      <c r="F27" s="23">
        <f t="shared" si="0"/>
        <v>0</v>
      </c>
    </row>
    <row r="28" spans="1:15" ht="18" customHeight="1" x14ac:dyDescent="0.25">
      <c r="A28" s="27">
        <f t="shared" si="1"/>
        <v>0</v>
      </c>
      <c r="C28" s="14"/>
      <c r="D28" s="14"/>
      <c r="E28" s="14"/>
      <c r="F28" s="23">
        <f t="shared" si="0"/>
        <v>0</v>
      </c>
    </row>
    <row r="29" spans="1:15" ht="18" customHeight="1" x14ac:dyDescent="0.25">
      <c r="A29" s="27">
        <f t="shared" si="1"/>
        <v>0</v>
      </c>
      <c r="C29" s="14"/>
      <c r="D29" s="14"/>
      <c r="E29" s="14"/>
      <c r="F29" s="23">
        <f t="shared" si="0"/>
        <v>0</v>
      </c>
    </row>
    <row r="30" spans="1:15" ht="18" customHeight="1" x14ac:dyDescent="0.25">
      <c r="A30" s="27">
        <f t="shared" si="1"/>
        <v>0</v>
      </c>
      <c r="C30" s="14"/>
      <c r="D30" s="14"/>
      <c r="E30" s="14"/>
      <c r="F30" s="23">
        <f t="shared" si="0"/>
        <v>0</v>
      </c>
    </row>
    <row r="31" spans="1:15" ht="18" customHeight="1" x14ac:dyDescent="0.25">
      <c r="A31" s="27">
        <f t="shared" si="1"/>
        <v>0</v>
      </c>
      <c r="C31" s="14"/>
      <c r="D31" s="14"/>
      <c r="E31" s="14"/>
      <c r="F31" s="23">
        <f t="shared" si="0"/>
        <v>0</v>
      </c>
      <c r="O31" s="18"/>
    </row>
    <row r="32" spans="1:15" ht="18" customHeight="1" x14ac:dyDescent="0.25">
      <c r="A32" s="27">
        <f t="shared" si="1"/>
        <v>0</v>
      </c>
      <c r="C32" s="14"/>
      <c r="D32" s="14"/>
      <c r="E32" s="14"/>
      <c r="F32" s="23">
        <f t="shared" si="0"/>
        <v>0</v>
      </c>
      <c r="J32" s="18"/>
    </row>
    <row r="33" ht="18" customHeight="1" x14ac:dyDescent="0.25"/>
    <row r="34" x14ac:dyDescent="0.25"/>
  </sheetData>
  <sheetProtection algorithmName="SHA-512" hashValue="HbBbtO80FFEqs4kLTGk/BtzJWRxkmbu7ZY02MHzeFsv9bOOA8Rvih5wCj3fa/h5rCeVEIAgsngWWddmmntnRvw==" saltValue="YGe48wdCC3jlK+5tWdRgXg==" spinCount="100000" sheet="1" objects="1" scenarios="1"/>
  <protectedRanges>
    <protectedRange sqref="H12 H16 H14" name="Range2"/>
    <protectedRange sqref="C13:E32" name="Range1"/>
  </protectedRanges>
  <mergeCells count="4">
    <mergeCell ref="C9:E9"/>
    <mergeCell ref="B3:I3"/>
    <mergeCell ref="B4:I4"/>
    <mergeCell ref="B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ETC DIÁRIA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Costa</dc:creator>
  <cp:lastModifiedBy>Pat Costa</cp:lastModifiedBy>
  <dcterms:created xsi:type="dcterms:W3CDTF">2015-01-05T00:26:35Z</dcterms:created>
  <dcterms:modified xsi:type="dcterms:W3CDTF">2015-03-04T00:14:29Z</dcterms:modified>
</cp:coreProperties>
</file>